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51" i="1"/>
  <c r="H62" i="1"/>
  <c r="H30" i="1"/>
  <c r="H26" i="1" l="1"/>
  <c r="H34" i="1" l="1"/>
  <c r="H38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<sst xmlns="http://schemas.openxmlformats.org/spreadsheetml/2006/main" count="63" uniqueCount="35">
  <si>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</si>
  <si>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</si>
  <si>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</si>
  <si>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</si>
  <si>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</si>
  <si>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</si>
  <si>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</si>
  <si>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</si>
  <si>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</si>
  <si>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</si>
  <si>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</si>
  <si>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</si>
  <si>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</si>
  <si>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</si>
  <si>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</si>
  <si>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</si>
  <si>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</si>
  <si>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</si>
  <si>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</si>
  <si>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</si>
  <si>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</si>
  <si>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</si>
  <si>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</si>
  <si>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</si>
  <si>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</si>
  <si>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</si>
  <si>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</si>
  <si>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</si>
  <si>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</si>
  <si>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</si>
  <si>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</si>
  <si>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</si>
  <si>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16.09.2025 </t>
  </si>
  <si>
    <t>Primljena i neutrošena participacija od 16.09.2025</t>
  </si>
  <si>
    <t>Dana 16.09.2025.godine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</si>
</sst>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F78" sqref="F78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45916</v>
      </c>
      <c r="H12" s="12">
        <v>1737028.01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45916</v>
      </c>
      <c r="H13" s="1">
        <f>H14+H31-H39-H55</f>
        <v>588694.37999999011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45916</v>
      </c>
      <c r="H14" s="2">
        <f>SUM(H15:H30)</f>
        <v>34587344.899999999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34127417.170000002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</f>
        <v>367545.46999999986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</f>
        <v>92382.259999999951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45916</v>
      </c>
      <c r="H31" s="2">
        <f>H32+H33+H34+H35+H37+H38+H36</f>
        <v>4122584.34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4004096.56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</f>
        <v>3004.7799999999697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7347+8071+11176+74506+6312-42971.12+8071+42971.12</f>
        <v>115483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45916</v>
      </c>
      <c r="H39" s="3">
        <f>SUM(H40:H54)</f>
        <v>34117138.300000004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f>34127417.17-10435.5</f>
        <v>34116981.670000002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150.63+6</f>
        <v>156.63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45916</v>
      </c>
      <c r="H55" s="3">
        <f>SUM(H56:H61)</f>
        <v>4004096.56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4004096.56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45916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</f>
        <v>1164059.7200000002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15726.09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1737028.0099999902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2025-09-17T09:46:07Z</dcterms:modified>
  <cp:category/>
  <cp:contentStatus/>
</cp:coreProperties>
</file>